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50" windowHeight="9915" activeTab="0"/>
  </bookViews>
  <sheets>
    <sheet name="Sheet1" sheetId="1" r:id="rId1"/>
  </sheets>
  <definedNames>
    <definedName name="_xlnm.Print_Area" localSheetId="0">'Sheet1'!$A$1:$L$28</definedName>
  </definedNames>
  <calcPr fullCalcOnLoad="1"/>
</workbook>
</file>

<file path=xl/sharedStrings.xml><?xml version="1.0" encoding="utf-8"?>
<sst xmlns="http://schemas.openxmlformats.org/spreadsheetml/2006/main" count="28" uniqueCount="26">
  <si>
    <t>x</t>
  </si>
  <si>
    <t>creatinine</t>
  </si>
  <si>
    <t>age</t>
  </si>
  <si>
    <t>=</t>
  </si>
  <si>
    <t>mL/min</t>
  </si>
  <si>
    <t>(140-</t>
  </si>
  <si>
    <t>years</t>
  </si>
  <si>
    <t>mg/dL</t>
  </si>
  <si>
    <t>kg</t>
  </si>
  <si>
    <t>PTID:</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</si>
  <si>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</si>
  <si>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</si>
  <si>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</si>
  <si>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</si>
  <si>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</si>
  <si>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</si>
  <si>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</si>
  <si>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</si>
  <si>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</si>
  <si>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</si>
  <si>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</si>
  <si>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FEMALES: Cockcroft-Gault Formula</t>
  </si>
  <si>
    <t>999-99999-9</t>
  </si>
  <si>
    <t>lbs/2.2=kg</t>
  </si>
  <si>
    <t>MTN-027 Calculated Creatinine Clearance Worksheet</t>
  </si>
  <si>
    <t>Worksheet Version Date = 27Feb2015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</si>
</sst>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m\-yyyy"/>
    <numFmt numFmtId="174" formatCode="###\-#####\-#"/>
    <numFmt numFmtId="175" formatCode="dd\-mmm\-yy"/>
  </numFmts>
  <fonts count="50">
    <font>
      <sz val="10"/>
      <name val="Arial"/>
      <family val="0"/>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6"/>
      <color indexed="20"/>
      <name val="Arial"/>
      <family val="2"/>
    </font>
    <font>
      <sz val="16"/>
      <color indexed="20"/>
      <name val="Arial"/>
      <family val="2"/>
    </font>
    <font>
      <b/>
      <sz val="14"/>
      <color indexed="20"/>
      <name val="Arial"/>
      <family val="2"/>
    </font>
    <font>
      <sz val="14"/>
      <color indexed="20"/>
      <name val="Arial"/>
      <family val="2"/>
    </font>
    <font>
      <b/>
      <sz val="12"/>
      <color indexed="20"/>
      <name val="Arial Narrow"/>
      <family val="2"/>
    </font>
    <font>
      <b/>
      <sz val="14"/>
      <color indexed="20"/>
      <name val="Arial Narrow"/>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Narrow"/>
      <family val="0"/>
    </font>
    <font>
      <i/>
      <sz val="11"/>
      <color indexed="8"/>
      <name val="Arial Narrow"/>
      <family val="0"/>
    </font>
    <font>
      <b/>
      <sz val="12"/>
      <color indexed="17"/>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1" fillId="0" borderId="13" xfId="0" applyFont="1" applyBorder="1" applyAlignment="1" applyProtection="1">
      <alignment horizontal="right"/>
      <protection locked="0"/>
    </xf>
    <xf numFmtId="0" fontId="3" fillId="0" borderId="13"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14" xfId="0" applyFont="1" applyBorder="1" applyAlignment="1" applyProtection="1">
      <alignment/>
      <protection locked="0"/>
    </xf>
    <xf numFmtId="0" fontId="1" fillId="0" borderId="13" xfId="0" applyFont="1" applyBorder="1" applyAlignment="1" applyProtection="1">
      <alignment/>
      <protection locked="0"/>
    </xf>
    <xf numFmtId="0" fontId="5" fillId="0" borderId="0" xfId="0" applyFont="1" applyBorder="1" applyAlignment="1" applyProtection="1">
      <alignment/>
      <protection locked="0"/>
    </xf>
    <xf numFmtId="0" fontId="2" fillId="0" borderId="15" xfId="0" applyFont="1" applyBorder="1" applyAlignment="1" applyProtection="1">
      <alignment horizontal="right"/>
      <protection locked="0"/>
    </xf>
    <xf numFmtId="0" fontId="2" fillId="0" borderId="16" xfId="0" applyFont="1" applyBorder="1" applyAlignment="1" applyProtection="1">
      <alignment horizontal="right"/>
      <protection locked="0"/>
    </xf>
    <xf numFmtId="172" fontId="2" fillId="0" borderId="16" xfId="0" applyNumberFormat="1" applyFont="1" applyBorder="1" applyAlignment="1" applyProtection="1">
      <alignment horizontal="center"/>
      <protection locked="0"/>
    </xf>
    <xf numFmtId="0" fontId="2" fillId="0" borderId="16" xfId="0" applyFont="1" applyBorder="1" applyAlignment="1" applyProtection="1">
      <alignment/>
      <protection locked="0"/>
    </xf>
    <xf numFmtId="0" fontId="2" fillId="0" borderId="16" xfId="0" applyFont="1" applyBorder="1" applyAlignment="1" applyProtection="1">
      <alignment/>
      <protection locked="0"/>
    </xf>
    <xf numFmtId="15" fontId="2" fillId="0" borderId="16" xfId="0" applyNumberFormat="1" applyFont="1" applyBorder="1" applyAlignment="1" applyProtection="1">
      <alignment horizontal="center"/>
      <protection locked="0"/>
    </xf>
    <xf numFmtId="0" fontId="2" fillId="0" borderId="17"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2" fillId="0" borderId="16" xfId="0" applyFont="1" applyBorder="1" applyAlignment="1" applyProtection="1">
      <alignment horizontal="right"/>
      <protection/>
    </xf>
    <xf numFmtId="0" fontId="2" fillId="0" borderId="16" xfId="0" applyFont="1" applyBorder="1" applyAlignment="1" applyProtection="1">
      <alignment/>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1" fontId="10" fillId="0" borderId="16" xfId="0" applyNumberFormat="1" applyFont="1" applyBorder="1" applyAlignment="1" applyProtection="1">
      <alignment horizontal="center"/>
      <protection/>
    </xf>
    <xf numFmtId="0" fontId="10" fillId="0" borderId="16" xfId="0" applyNumberFormat="1" applyFont="1" applyBorder="1" applyAlignment="1" applyProtection="1">
      <alignment horizontal="center"/>
      <protection/>
    </xf>
    <xf numFmtId="172" fontId="10" fillId="0" borderId="0" xfId="0" applyNumberFormat="1" applyFont="1" applyBorder="1" applyAlignment="1" applyProtection="1">
      <alignment horizontal="center"/>
      <protection/>
    </xf>
    <xf numFmtId="172" fontId="12" fillId="0" borderId="0" xfId="0" applyNumberFormat="1" applyFont="1" applyBorder="1" applyAlignment="1" applyProtection="1">
      <alignment/>
      <protection/>
    </xf>
    <xf numFmtId="0" fontId="2" fillId="0" borderId="16" xfId="0" applyFont="1" applyBorder="1" applyAlignment="1" applyProtection="1">
      <alignment/>
      <protection locked="0"/>
    </xf>
    <xf numFmtId="0" fontId="8" fillId="32" borderId="0" xfId="0" applyFont="1" applyFill="1" applyAlignment="1" applyProtection="1">
      <alignment horizontal="center"/>
      <protection locked="0"/>
    </xf>
    <xf numFmtId="0" fontId="9" fillId="32" borderId="0" xfId="0" applyFont="1" applyFill="1" applyAlignment="1" applyProtection="1">
      <alignment horizontal="center"/>
      <protection locked="0"/>
    </xf>
    <xf numFmtId="0" fontId="1" fillId="0" borderId="13" xfId="0" applyFont="1" applyBorder="1" applyAlignment="1" applyProtection="1">
      <alignment horizontal="right"/>
      <protection locked="0"/>
    </xf>
    <xf numFmtId="0" fontId="1" fillId="0" borderId="0" xfId="0" applyFont="1" applyBorder="1" applyAlignment="1" applyProtection="1">
      <alignment horizontal="right"/>
      <protection locked="0"/>
    </xf>
    <xf numFmtId="172" fontId="5" fillId="0" borderId="0" xfId="0" applyNumberFormat="1" applyFont="1" applyBorder="1" applyAlignment="1" applyProtection="1">
      <alignment horizontal="center"/>
      <protection locked="0"/>
    </xf>
    <xf numFmtId="15" fontId="5" fillId="0" borderId="0" xfId="0" applyNumberFormat="1" applyFont="1" applyBorder="1" applyAlignment="1" applyProtection="1">
      <alignment horizontal="center"/>
      <protection locked="0"/>
    </xf>
    <xf numFmtId="15" fontId="5" fillId="0" borderId="14" xfId="0" applyNumberFormat="1" applyFont="1" applyBorder="1" applyAlignment="1" applyProtection="1">
      <alignment horizontal="center"/>
      <protection locked="0"/>
    </xf>
    <xf numFmtId="0" fontId="10" fillId="0" borderId="16"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175" fontId="10" fillId="0" borderId="16" xfId="0" applyNumberFormat="1" applyFont="1" applyBorder="1" applyAlignment="1" applyProtection="1">
      <alignment horizontal="center"/>
      <protection locked="0"/>
    </xf>
    <xf numFmtId="175" fontId="10" fillId="0" borderId="17" xfId="0" applyNumberFormat="1" applyFont="1" applyBorder="1" applyAlignment="1" applyProtection="1">
      <alignment horizontal="center"/>
      <protection locked="0"/>
    </xf>
    <xf numFmtId="172" fontId="10" fillId="0" borderId="16" xfId="0" applyNumberFormat="1" applyFont="1" applyBorder="1" applyAlignment="1" applyProtection="1">
      <alignment horizontal="center"/>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1" fillId="0" borderId="0" xfId="0" applyFont="1" applyBorder="1" applyAlignment="1" applyProtection="1" quotePrefix="1">
      <alignment horizontal="center" vertical="center"/>
      <protection/>
    </xf>
    <xf numFmtId="0" fontId="1" fillId="0" borderId="0" xfId="0" applyFont="1" applyBorder="1" applyAlignment="1" applyProtection="1">
      <alignment horizontal="center" vertical="center"/>
      <protection/>
    </xf>
    <xf numFmtId="1" fontId="11" fillId="0" borderId="0" xfId="0" applyNumberFormat="1" applyFont="1" applyBorder="1" applyAlignment="1" applyProtection="1">
      <alignment horizontal="center" vertical="center"/>
      <protection/>
    </xf>
    <xf numFmtId="174" fontId="10" fillId="0" borderId="16" xfId="0" applyNumberFormat="1" applyFont="1" applyBorder="1" applyAlignment="1" applyProtection="1">
      <alignment horizontal="center"/>
      <protection locked="0"/>
    </xf>
    <xf numFmtId="0" fontId="1" fillId="0" borderId="14" xfId="0" applyFont="1" applyBorder="1" applyAlignment="1" applyProtection="1">
      <alignment vertical="center"/>
      <protection locked="0"/>
    </xf>
    <xf numFmtId="0" fontId="1" fillId="0" borderId="13"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1" fontId="10" fillId="0" borderId="16" xfId="0" applyNumberFormat="1" applyFont="1" applyBorder="1" applyAlignment="1" applyProtection="1">
      <alignment horizontal="center"/>
      <protection locked="0"/>
    </xf>
    <xf numFmtId="0" fontId="1" fillId="0" borderId="0"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11</xdr:col>
      <xdr:colOff>561975</xdr:colOff>
      <xdr:row>6</xdr:row>
      <xdr:rowOff>0</xdr:rowOff>
    </xdr:to>
    <xdr:sp>
      <xdr:nvSpPr>
        <xdr:cNvPr id="1" name="Text Box 1"/>
        <xdr:cNvSpPr txBox="1">
          <a:spLocks noChangeArrowheads="1"/>
        </xdr:cNvSpPr>
      </xdr:nvSpPr>
      <xdr:spPr>
        <a:xfrm>
          <a:off x="85725" y="495300"/>
          <a:ext cx="5505450" cy="904875"/>
        </a:xfrm>
        <a:prstGeom prst="rect">
          <a:avLst/>
        </a:prstGeom>
        <a:solidFill>
          <a:srgbClr val="FFFFFF"/>
        </a:solidFill>
        <a:ln w="0" cmpd="sng">
          <a:noFill/>
        </a:ln>
      </xdr:spPr>
      <xdr:txBody>
        <a:bodyPr vertOverflow="clip" wrap="square" lIns="27432" tIns="32004" rIns="0" bIns="0"/>
        <a:p>
          <a:pPr algn="l">
            <a:defRPr/>
          </a:pPr>
          <a:r>
            <a:rPr lang="en-US" cap="none" sz="1100" b="1" i="1" u="none" baseline="0">
              <a:solidFill>
                <a:srgbClr val="000000"/>
              </a:solidFill>
              <a:latin typeface="Arial Narrow"/>
              <a:ea typeface="Arial Narrow"/>
              <a:cs typeface="Arial Narrow"/>
            </a:rPr>
            <a:t>Instructions:</a:t>
          </a:r>
          <a:r>
            <a:rPr lang="en-US" cap="none" sz="1100" b="0" i="1" u="none" baseline="0">
              <a:solidFill>
                <a:srgbClr val="000000"/>
              </a:solidFill>
              <a:latin typeface="Arial Narrow"/>
              <a:ea typeface="Arial Narrow"/>
              <a:cs typeface="Arial Narrow"/>
            </a:rPr>
            <a:t>  In the data entry box, enter the PTID, date of calculation, participant age (as of the specimen collection date), serum creatinine level, serum creatinine specimen collection date, participant weight, and weight measurement date.  Double-check all entries.  The worksheet will calculate the creatine clearance rate based on the entered data.  After the creatinine clearance rate is calculated, print this worksheet, initial and date, and file in the participant study notebook.</a:t>
          </a:r>
        </a:p>
      </xdr:txBody>
    </xdr:sp>
    <xdr:clientData/>
  </xdr:twoCellAnchor>
  <xdr:twoCellAnchor>
    <xdr:from>
      <xdr:col>12</xdr:col>
      <xdr:colOff>152400</xdr:colOff>
      <xdr:row>10</xdr:row>
      <xdr:rowOff>123825</xdr:rowOff>
    </xdr:from>
    <xdr:to>
      <xdr:col>15</xdr:col>
      <xdr:colOff>542925</xdr:colOff>
      <xdr:row>14</xdr:row>
      <xdr:rowOff>85725</xdr:rowOff>
    </xdr:to>
    <xdr:grpSp>
      <xdr:nvGrpSpPr>
        <xdr:cNvPr id="2" name="Group 5"/>
        <xdr:cNvGrpSpPr>
          <a:grpSpLocks/>
        </xdr:cNvGrpSpPr>
      </xdr:nvGrpSpPr>
      <xdr:grpSpPr>
        <a:xfrm>
          <a:off x="5829300" y="2381250"/>
          <a:ext cx="2219325" cy="762000"/>
          <a:chOff x="612" y="343"/>
          <a:chExt cx="233" cy="80"/>
        </a:xfrm>
        <a:solidFill>
          <a:srgbClr val="FFFFFF"/>
        </a:solidFill>
      </xdr:grpSpPr>
      <xdr:sp>
        <xdr:nvSpPr>
          <xdr:cNvPr id="3" name="AutoShape 2"/>
          <xdr:cNvSpPr>
            <a:spLocks/>
          </xdr:cNvSpPr>
        </xdr:nvSpPr>
        <xdr:spPr>
          <a:xfrm>
            <a:off x="612" y="343"/>
            <a:ext cx="233" cy="80"/>
          </a:xfrm>
          <a:prstGeom prst="leftArrowCallout">
            <a:avLst/>
          </a:prstGeom>
          <a:solidFill>
            <a:srgbClr val="FFFFFF"/>
          </a:solid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3"/>
          <xdr:cNvSpPr txBox="1">
            <a:spLocks noChangeArrowheads="1"/>
          </xdr:cNvSpPr>
        </xdr:nvSpPr>
        <xdr:spPr>
          <a:xfrm>
            <a:off x="692" y="359"/>
            <a:ext cx="148" cy="48"/>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8000"/>
                </a:solidFill>
                <a:latin typeface="Arial Narrow"/>
                <a:ea typeface="Arial Narrow"/>
                <a:cs typeface="Arial Narrow"/>
              </a:rPr>
              <a:t>Enter serum creatinine 
</a:t>
            </a:r>
            <a:r>
              <a:rPr lang="en-US" cap="none" sz="1200" b="1" i="0" u="none" baseline="0">
                <a:solidFill>
                  <a:srgbClr val="008000"/>
                </a:solidFill>
                <a:latin typeface="Arial Narrow"/>
                <a:ea typeface="Arial Narrow"/>
                <a:cs typeface="Arial Narrow"/>
              </a:rPr>
              <a:t>with one decimal place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PageLayoutView="0" workbookViewId="0" topLeftCell="A1">
      <selection activeCell="N20" sqref="N20"/>
    </sheetView>
  </sheetViews>
  <sheetFormatPr defaultColWidth="9.140625" defaultRowHeight="12.75"/>
  <cols>
    <col min="1" max="1" width="12.7109375" style="1" customWidth="1"/>
    <col min="2" max="2" width="6.28125" style="1" customWidth="1"/>
    <col min="3" max="3" width="3.8515625" style="1" customWidth="1"/>
    <col min="4" max="4" width="4.8515625" style="1" customWidth="1"/>
    <col min="5" max="5" width="12.00390625" style="1" customWidth="1"/>
    <col min="6" max="6" width="2.28125" style="1" customWidth="1"/>
    <col min="7" max="7" width="5.7109375" style="1" customWidth="1"/>
    <col min="8" max="8" width="6.00390625" style="1" customWidth="1"/>
    <col min="9" max="9" width="8.7109375" style="1" customWidth="1"/>
    <col min="10" max="10" width="6.00390625" style="1" customWidth="1"/>
    <col min="11" max="11" width="7.00390625" style="1" bestFit="1" customWidth="1"/>
    <col min="12" max="12" width="9.7109375" style="1" customWidth="1"/>
    <col min="13" max="16384" width="9.140625" style="1" customWidth="1"/>
  </cols>
  <sheetData>
    <row r="1" spans="1:12" ht="20.25">
      <c r="A1" s="54" t="s">
        <v>24</v>
      </c>
      <c r="B1" s="55"/>
      <c r="C1" s="55"/>
      <c r="D1" s="55"/>
      <c r="E1" s="55"/>
      <c r="F1" s="55"/>
      <c r="G1" s="55"/>
      <c r="H1" s="55"/>
      <c r="I1" s="55"/>
      <c r="J1" s="55"/>
      <c r="K1" s="55"/>
      <c r="L1" s="55"/>
    </row>
    <row r="2" spans="1:12" ht="18">
      <c r="A2" s="2"/>
      <c r="B2" s="3"/>
      <c r="C2" s="3"/>
      <c r="D2" s="3"/>
      <c r="E2" s="3"/>
      <c r="F2" s="3"/>
      <c r="G2" s="3"/>
      <c r="H2" s="3"/>
      <c r="I2" s="3"/>
      <c r="J2" s="3"/>
      <c r="K2" s="3"/>
      <c r="L2" s="3"/>
    </row>
    <row r="3" spans="1:12" ht="18">
      <c r="A3" s="2"/>
      <c r="B3" s="3"/>
      <c r="C3" s="3"/>
      <c r="D3" s="3"/>
      <c r="E3" s="3"/>
      <c r="F3" s="3"/>
      <c r="G3" s="3"/>
      <c r="H3" s="3"/>
      <c r="I3" s="3"/>
      <c r="J3" s="3"/>
      <c r="K3" s="3"/>
      <c r="L3" s="3"/>
    </row>
    <row r="4" spans="1:12" ht="18">
      <c r="A4" s="2"/>
      <c r="B4" s="3"/>
      <c r="C4" s="3"/>
      <c r="D4" s="3"/>
      <c r="E4" s="3"/>
      <c r="F4" s="3"/>
      <c r="G4" s="3"/>
      <c r="H4" s="3"/>
      <c r="I4" s="3"/>
      <c r="J4" s="3"/>
      <c r="K4" s="3"/>
      <c r="L4" s="3"/>
    </row>
    <row r="5" spans="1:12" ht="18">
      <c r="A5" s="2"/>
      <c r="B5" s="3"/>
      <c r="C5" s="3"/>
      <c r="D5" s="3"/>
      <c r="E5" s="3"/>
      <c r="F5" s="3"/>
      <c r="G5" s="3"/>
      <c r="H5" s="3"/>
      <c r="I5" s="3"/>
      <c r="J5" s="3"/>
      <c r="K5" s="3"/>
      <c r="L5" s="3"/>
    </row>
    <row r="6" spans="1:12" ht="18">
      <c r="A6" s="2"/>
      <c r="B6" s="3"/>
      <c r="C6" s="3"/>
      <c r="D6" s="3"/>
      <c r="E6" s="3"/>
      <c r="F6" s="3"/>
      <c r="G6" s="3"/>
      <c r="H6" s="3"/>
      <c r="I6" s="3"/>
      <c r="J6" s="3"/>
      <c r="K6" s="3"/>
      <c r="L6" s="3"/>
    </row>
    <row r="7" spans="1:12" s="4" customFormat="1" ht="18">
      <c r="A7" s="49" t="s">
        <v>17</v>
      </c>
      <c r="B7" s="50"/>
      <c r="C7" s="50"/>
      <c r="D7" s="50"/>
      <c r="E7" s="50"/>
      <c r="F7" s="50"/>
      <c r="G7" s="50"/>
      <c r="H7" s="50"/>
      <c r="I7" s="50"/>
      <c r="J7" s="50"/>
      <c r="K7" s="50"/>
      <c r="L7" s="50"/>
    </row>
    <row r="8" spans="1:12" ht="15.75">
      <c r="A8" s="5"/>
      <c r="B8" s="6"/>
      <c r="C8" s="6"/>
      <c r="D8" s="6"/>
      <c r="E8" s="6"/>
      <c r="F8" s="6"/>
      <c r="G8" s="6"/>
      <c r="H8" s="6"/>
      <c r="I8" s="6"/>
      <c r="J8" s="6"/>
      <c r="K8" s="6"/>
      <c r="L8" s="7"/>
    </row>
    <row r="9" spans="1:12" ht="15.75">
      <c r="A9" s="8" t="s">
        <v>9</v>
      </c>
      <c r="B9" s="59" t="s">
        <v>22</v>
      </c>
      <c r="C9" s="59"/>
      <c r="D9" s="59"/>
      <c r="E9" s="59"/>
      <c r="F9" s="59"/>
      <c r="G9" s="44" t="s">
        <v>10</v>
      </c>
      <c r="H9" s="44"/>
      <c r="I9" s="44"/>
      <c r="J9" s="44"/>
      <c r="K9" s="51">
        <v>42062</v>
      </c>
      <c r="L9" s="52"/>
    </row>
    <row r="10" spans="1:12" s="4" customFormat="1" ht="18">
      <c r="A10" s="9"/>
      <c r="B10" s="10"/>
      <c r="C10" s="10"/>
      <c r="D10" s="10"/>
      <c r="E10" s="10"/>
      <c r="F10" s="10"/>
      <c r="G10" s="10"/>
      <c r="H10" s="10"/>
      <c r="I10" s="10"/>
      <c r="J10" s="10"/>
      <c r="K10" s="10"/>
      <c r="L10" s="11"/>
    </row>
    <row r="11" spans="1:12" s="4" customFormat="1" ht="15.75">
      <c r="A11" s="43" t="s">
        <v>13</v>
      </c>
      <c r="B11" s="44"/>
      <c r="C11" s="63">
        <v>30</v>
      </c>
      <c r="D11" s="63"/>
      <c r="E11" s="64" t="s">
        <v>6</v>
      </c>
      <c r="F11" s="64"/>
      <c r="G11" s="13"/>
      <c r="H11" s="13"/>
      <c r="I11" s="13"/>
      <c r="J11" s="13"/>
      <c r="K11" s="13"/>
      <c r="L11" s="14"/>
    </row>
    <row r="12" spans="1:12" s="4" customFormat="1" ht="15.75">
      <c r="A12" s="15"/>
      <c r="B12" s="13"/>
      <c r="C12" s="16"/>
      <c r="D12" s="16"/>
      <c r="E12" s="13"/>
      <c r="F12" s="13"/>
      <c r="G12" s="13"/>
      <c r="H12" s="13"/>
      <c r="I12" s="13"/>
      <c r="J12" s="13"/>
      <c r="K12" s="13"/>
      <c r="L12" s="14"/>
    </row>
    <row r="13" spans="1:12" s="4" customFormat="1" ht="15.75">
      <c r="A13" s="43" t="s">
        <v>12</v>
      </c>
      <c r="B13" s="44"/>
      <c r="C13" s="53">
        <v>0.8</v>
      </c>
      <c r="D13" s="53"/>
      <c r="E13" s="13" t="s">
        <v>7</v>
      </c>
      <c r="F13" s="12"/>
      <c r="G13" s="44" t="s">
        <v>11</v>
      </c>
      <c r="H13" s="44"/>
      <c r="I13" s="44"/>
      <c r="J13" s="44"/>
      <c r="K13" s="51">
        <v>42062</v>
      </c>
      <c r="L13" s="52"/>
    </row>
    <row r="14" spans="1:12" s="4" customFormat="1" ht="15.75">
      <c r="A14" s="43"/>
      <c r="B14" s="44"/>
      <c r="C14" s="45"/>
      <c r="D14" s="45"/>
      <c r="E14" s="13"/>
      <c r="F14" s="12"/>
      <c r="G14" s="44"/>
      <c r="H14" s="44"/>
      <c r="I14" s="44"/>
      <c r="J14" s="44"/>
      <c r="K14" s="46"/>
      <c r="L14" s="47"/>
    </row>
    <row r="15" spans="1:12" s="4" customFormat="1" ht="15.75">
      <c r="A15" s="43" t="s">
        <v>18</v>
      </c>
      <c r="B15" s="44"/>
      <c r="C15" s="48">
        <v>75</v>
      </c>
      <c r="D15" s="48"/>
      <c r="E15" s="13" t="s">
        <v>8</v>
      </c>
      <c r="F15" s="12"/>
      <c r="G15" s="44" t="s">
        <v>20</v>
      </c>
      <c r="H15" s="44"/>
      <c r="I15" s="44"/>
      <c r="J15" s="44"/>
      <c r="K15" s="51">
        <v>42062</v>
      </c>
      <c r="L15" s="52"/>
    </row>
    <row r="16" spans="1:12" s="4" customFormat="1" ht="15.75">
      <c r="A16" s="17"/>
      <c r="B16" s="18"/>
      <c r="C16" s="19"/>
      <c r="D16" s="19"/>
      <c r="E16" s="20"/>
      <c r="F16" s="20"/>
      <c r="G16" s="21"/>
      <c r="H16" s="21"/>
      <c r="I16" s="22"/>
      <c r="J16" s="20"/>
      <c r="K16" s="20"/>
      <c r="L16" s="23"/>
    </row>
    <row r="17" s="4" customFormat="1" ht="15.75"/>
    <row r="18" s="4" customFormat="1" ht="15.75"/>
    <row r="20" spans="1:12" ht="18">
      <c r="A20" s="41" t="s">
        <v>21</v>
      </c>
      <c r="B20" s="42"/>
      <c r="C20" s="42"/>
      <c r="D20" s="42"/>
      <c r="E20" s="42"/>
      <c r="F20" s="42"/>
      <c r="G20" s="42"/>
      <c r="H20" s="42"/>
      <c r="I20" s="42"/>
      <c r="J20" s="42"/>
      <c r="K20" s="42"/>
      <c r="L20" s="42"/>
    </row>
    <row r="21" spans="1:12" ht="15.75">
      <c r="A21" s="5"/>
      <c r="B21" s="6"/>
      <c r="C21" s="6"/>
      <c r="D21" s="6"/>
      <c r="E21" s="6"/>
      <c r="F21" s="6"/>
      <c r="G21" s="6"/>
      <c r="H21" s="6"/>
      <c r="I21" s="6"/>
      <c r="J21" s="6"/>
      <c r="K21" s="6"/>
      <c r="L21" s="7"/>
    </row>
    <row r="22" spans="1:12" ht="15.75">
      <c r="A22" s="24"/>
      <c r="B22" s="29"/>
      <c r="C22" s="30" t="s">
        <v>2</v>
      </c>
      <c r="D22" s="29"/>
      <c r="E22" s="31" t="s">
        <v>15</v>
      </c>
      <c r="F22" s="29"/>
      <c r="G22" s="29"/>
      <c r="H22" s="29"/>
      <c r="I22" s="29"/>
      <c r="J22" s="29"/>
      <c r="K22" s="29"/>
      <c r="L22" s="25"/>
    </row>
    <row r="23" spans="1:12" ht="15.75">
      <c r="A23" s="61" t="s">
        <v>19</v>
      </c>
      <c r="B23" s="32" t="s">
        <v>5</v>
      </c>
      <c r="C23" s="36">
        <f>C11</f>
        <v>30</v>
      </c>
      <c r="D23" s="33" t="s">
        <v>14</v>
      </c>
      <c r="E23" s="37">
        <f>C15</f>
        <v>75</v>
      </c>
      <c r="F23" s="34" t="s">
        <v>0</v>
      </c>
      <c r="G23" s="34">
        <v>0.85</v>
      </c>
      <c r="H23" s="56" t="s">
        <v>3</v>
      </c>
      <c r="I23" s="34">
        <f>(140-C23)*E23*G23</f>
        <v>7012.5</v>
      </c>
      <c r="J23" s="56" t="s">
        <v>3</v>
      </c>
      <c r="K23" s="58">
        <f>I23/I24</f>
        <v>121.74479166666666</v>
      </c>
      <c r="L23" s="60" t="s">
        <v>4</v>
      </c>
    </row>
    <row r="24" spans="1:12" ht="15.75">
      <c r="A24" s="62"/>
      <c r="B24" s="29"/>
      <c r="C24" s="29"/>
      <c r="D24" s="29"/>
      <c r="E24" s="38">
        <f>C13</f>
        <v>0.8</v>
      </c>
      <c r="F24" s="35" t="s">
        <v>0</v>
      </c>
      <c r="G24" s="35">
        <v>72</v>
      </c>
      <c r="H24" s="57"/>
      <c r="I24" s="35">
        <f>E24*G24</f>
        <v>57.6</v>
      </c>
      <c r="J24" s="57"/>
      <c r="K24" s="58"/>
      <c r="L24" s="60"/>
    </row>
    <row r="25" spans="1:12" ht="18">
      <c r="A25" s="24"/>
      <c r="B25" s="29"/>
      <c r="C25" s="29"/>
      <c r="D25" s="29"/>
      <c r="E25" s="31" t="s">
        <v>1</v>
      </c>
      <c r="F25" s="29"/>
      <c r="G25" s="29"/>
      <c r="H25" s="29"/>
      <c r="I25" s="29"/>
      <c r="J25" s="29"/>
      <c r="K25" s="39"/>
      <c r="L25" s="25"/>
    </row>
    <row r="26" spans="1:12" ht="15.75">
      <c r="A26" s="26"/>
      <c r="B26" s="20"/>
      <c r="C26" s="20"/>
      <c r="D26" s="20"/>
      <c r="E26" s="20"/>
      <c r="F26" s="20"/>
      <c r="G26" s="20"/>
      <c r="H26" s="20"/>
      <c r="I26" s="20"/>
      <c r="J26" s="20"/>
      <c r="K26" s="20"/>
      <c r="L26" s="23"/>
    </row>
    <row r="28" spans="7:13" ht="15.75">
      <c r="G28" s="27" t="s">
        <v>16</v>
      </c>
      <c r="H28" s="27"/>
      <c r="I28" s="27"/>
      <c r="J28" s="40"/>
      <c r="K28" s="40"/>
      <c r="L28" s="40"/>
      <c r="M28" s="28"/>
    </row>
    <row r="30" spans="1:12" ht="15.75">
      <c r="A30" s="1" t="s">
        <v>23</v>
      </c>
      <c r="L30" s="1" t="s">
        <v>25</v>
      </c>
    </row>
  </sheetData>
  <sheetProtection sheet="1" objects="1" scenarios="1" selectLockedCells="1"/>
  <mergeCells count="27">
    <mergeCell ref="A1:L1"/>
    <mergeCell ref="H23:H24"/>
    <mergeCell ref="J23:J24"/>
    <mergeCell ref="K23:K24"/>
    <mergeCell ref="B9:F9"/>
    <mergeCell ref="L23:L24"/>
    <mergeCell ref="A23:A24"/>
    <mergeCell ref="C11:D11"/>
    <mergeCell ref="E11:F11"/>
    <mergeCell ref="A11:B11"/>
    <mergeCell ref="A7:L7"/>
    <mergeCell ref="G9:J9"/>
    <mergeCell ref="K9:L9"/>
    <mergeCell ref="G15:J15"/>
    <mergeCell ref="K13:L13"/>
    <mergeCell ref="K15:L15"/>
    <mergeCell ref="G13:J13"/>
    <mergeCell ref="A13:B13"/>
    <mergeCell ref="C13:D13"/>
    <mergeCell ref="A15:B15"/>
    <mergeCell ref="J28:L28"/>
    <mergeCell ref="A20:L20"/>
    <mergeCell ref="A14:B14"/>
    <mergeCell ref="C14:D14"/>
    <mergeCell ref="G14:J14"/>
    <mergeCell ref="K14:L14"/>
    <mergeCell ref="C15:D15"/>
  </mergeCells>
  <dataValidations count="4">
    <dataValidation type="whole" operator="greaterThanOrEqual" allowBlank="1" showInputMessage="1" showErrorMessage="1" error="Age must be between 18 years or greater." sqref="C11:D11">
      <formula1>18</formula1>
    </dataValidation>
    <dataValidation type="date" allowBlank="1" showInputMessage="1" showErrorMessage="1" error="Date must be between 1-APR-2009 and 31-DEC-2013." sqref="K9:L9 K15:L15 K13:L13">
      <formula1>42062</formula1>
      <formula2>43465</formula2>
    </dataValidation>
    <dataValidation type="decimal" allowBlank="1" showInputMessage="1" showErrorMessage="1" error="Value must be between 0.2 and 7.0 mg/dL." sqref="C13:D13">
      <formula1>0.2</formula1>
      <formula2>7</formula2>
    </dataValidation>
    <dataValidation type="whole" allowBlank="1" showInputMessage="1" showErrorMessage="1" error="Weight must be between 35 and 200 kg." sqref="C15:D15">
      <formula1>35</formula1>
      <formula2>200</formula2>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Ashley Mayo</cp:lastModifiedBy>
  <cp:lastPrinted>2010-01-24T23:15:38Z</cp:lastPrinted>
  <dcterms:created xsi:type="dcterms:W3CDTF">2007-01-29T15:12:59Z</dcterms:created>
  <dcterms:modified xsi:type="dcterms:W3CDTF">2015-03-12T21:32:37Z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0x01010075340BBD185DCF49BCB1CBD5DD88F955</vt:lpwstr>
  </property>
  <property fmtid="{D5CDD505-2E9C-101B-9397-08002B2CF9AE}" pid="3" name="StudyDocType">
    <vt:lpwstr>Calendar/Calculators</vt:lpwstr>
  </property>
  <property fmtid="{D5CDD505-2E9C-101B-9397-08002B2CF9AE}" pid="4" name="ForReview">
    <vt:lpwstr>1</vt:lpwstr>
  </property>
  <property fmtid="{D5CDD505-2E9C-101B-9397-08002B2CF9AE}" pid="5" name="StudyDoc">
    <vt:lpwstr>Tools</vt:lpwstr>
  </property>
  <property fmtid="{D5CDD505-2E9C-101B-9397-08002B2CF9AE}" pid="6" name="Status">
    <vt:lpwstr>Draft</vt:lpwstr>
  </property>
  <property fmtid="{D5CDD505-2E9C-101B-9397-08002B2CF9AE}" pid="7" name="ProtocolVersion">
    <vt:lpwstr>1.00000000000000</vt:lpwstr>
  </property>
  <property fmtid="{D5CDD505-2E9C-101B-9397-08002B2CF9AE}" pid="8" name="SharedWithUsers">
    <vt:lpwstr/>
  </property>
  <property fmtid="{D5CDD505-2E9C-101B-9397-08002B2CF9AE}" pid="9" name="_AdHocReviewCycleID">
    <vt:i4>431370210</vt:i4>
  </property>
  <property fmtid="{D5CDD505-2E9C-101B-9397-08002B2CF9AE}" pid="10" name="_NewReviewCycle">
    <vt:lpwstr/>
  </property>
  <property fmtid="{D5CDD505-2E9C-101B-9397-08002B2CF9AE}" pid="11" name="_EmailSubject">
    <vt:lpwstr>MTN-027 Creatinine Clearance Calculator</vt:lpwstr>
  </property>
  <property fmtid="{D5CDD505-2E9C-101B-9397-08002B2CF9AE}" pid="12" name="_AuthorEmail">
    <vt:lpwstr>AMayo@fhi360.org</vt:lpwstr>
  </property>
  <property fmtid="{D5CDD505-2E9C-101B-9397-08002B2CF9AE}" pid="13" name="_AuthorEmailDisplayName">
    <vt:lpwstr>Ashley Mayo</vt:lpwstr>
  </property>
</Properties>
</file>